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Jm0026-smb1\健康福祉部\健康福祉部（本庁）\各課専用\00医療課\01医療課資料\100医務・看護担当\R1_新型コロナ\N_感染症対策指導看護師養成補助事業\03 補助金申請\R5\02 申請依頼\"/>
    </mc:Choice>
  </mc:AlternateContent>
  <xr:revisionPtr revIDLastSave="0" documentId="8_{ED2034A6-B7F6-4DEE-80BE-E1DCEA75AB21}" xr6:coauthVersionLast="36" xr6:coauthVersionMax="36" xr10:uidLastSave="{00000000-0000-0000-0000-000000000000}"/>
  <bookViews>
    <workbookView xWindow="0" yWindow="0" windowWidth="20496" windowHeight="7452" activeTab="1" xr2:uid="{44D358A2-270B-4870-88C7-E3EB4B88A3A3}"/>
  </bookViews>
  <sheets>
    <sheet name="所要額　様式 (2)" sheetId="1" r:id="rId1"/>
    <sheet name="記入例 (2)"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L7" i="2"/>
  <c r="O7" i="2"/>
  <c r="J8" i="2"/>
  <c r="L8" i="2"/>
  <c r="O8" i="2"/>
  <c r="J9" i="2"/>
  <c r="L9" i="2" s="1"/>
  <c r="O9" i="2"/>
  <c r="J10" i="2"/>
  <c r="L10" i="2"/>
  <c r="O10" i="2"/>
  <c r="E11" i="2"/>
  <c r="F11" i="2"/>
  <c r="G11" i="2"/>
  <c r="H11" i="2"/>
  <c r="I11" i="2"/>
  <c r="K11" i="2"/>
  <c r="M11" i="2"/>
  <c r="N11" i="2"/>
  <c r="O11" i="2"/>
  <c r="J7" i="1"/>
  <c r="L7" i="1"/>
  <c r="O7" i="1"/>
  <c r="J8" i="1"/>
  <c r="L8" i="1" s="1"/>
  <c r="O8" i="1"/>
  <c r="O11" i="1" s="1"/>
  <c r="J9" i="1"/>
  <c r="L9" i="1"/>
  <c r="O9" i="1"/>
  <c r="J10" i="1"/>
  <c r="L10" i="1" s="1"/>
  <c r="O10" i="1"/>
  <c r="E11" i="1"/>
  <c r="F11" i="1"/>
  <c r="G11" i="1"/>
  <c r="H11" i="1"/>
  <c r="I11" i="1"/>
  <c r="J11" i="1"/>
  <c r="K11" i="1"/>
  <c r="M11" i="1"/>
  <c r="N11" i="1"/>
  <c r="L11" i="2" l="1"/>
  <c r="L11" i="1"/>
  <c r="J11" i="2"/>
</calcChain>
</file>

<file path=xl/sharedStrings.xml><?xml version="1.0" encoding="utf-8"?>
<sst xmlns="http://schemas.openxmlformats.org/spreadsheetml/2006/main" count="78" uniqueCount="45">
  <si>
    <t>５ 実績報告時は、受講教育機関の修了書の写し、支出証拠書類の写しを添付すること。</t>
    <rPh sb="2" eb="4">
      <t>ジッセキ</t>
    </rPh>
    <rPh sb="4" eb="6">
      <t>ホウコク</t>
    </rPh>
    <rPh sb="6" eb="7">
      <t>ドキ</t>
    </rPh>
    <rPh sb="16" eb="18">
      <t>シュウリョウ</t>
    </rPh>
    <rPh sb="18" eb="19">
      <t>ショ</t>
    </rPh>
    <rPh sb="23" eb="25">
      <t>シシュツ</t>
    </rPh>
    <rPh sb="25" eb="27">
      <t>ショウコ</t>
    </rPh>
    <rPh sb="27" eb="29">
      <t>ショルイ</t>
    </rPh>
    <rPh sb="30" eb="31">
      <t>ウツ</t>
    </rPh>
    <rPh sb="33" eb="35">
      <t>テンプ</t>
    </rPh>
    <phoneticPr fontId="3"/>
  </si>
  <si>
    <t>４ 申請時は、受講教育機関の受講決定書類の写しを、添付してください。</t>
    <rPh sb="2" eb="5">
      <t>シンセイジ</t>
    </rPh>
    <phoneticPr fontId="3"/>
  </si>
  <si>
    <t>1 補助対象経費には、今年度に支出した金額のうち本補助金の対象となる経費のみを計上してください。</t>
    <rPh sb="15" eb="17">
      <t>シシュツ</t>
    </rPh>
    <rPh sb="24" eb="25">
      <t>ホン</t>
    </rPh>
    <rPh sb="25" eb="28">
      <t>ホジョキン</t>
    </rPh>
    <rPh sb="29" eb="31">
      <t>タイショウ</t>
    </rPh>
    <rPh sb="34" eb="36">
      <t>ケイヒ</t>
    </rPh>
    <rPh sb="39" eb="41">
      <t>ケイジョウ</t>
    </rPh>
    <phoneticPr fontId="3"/>
  </si>
  <si>
    <t>計</t>
    <rPh sb="0" eb="1">
      <t>ケイ</t>
    </rPh>
    <phoneticPr fontId="3"/>
  </si>
  <si>
    <t>（Ｃ）</t>
    <phoneticPr fontId="3"/>
  </si>
  <si>
    <t>（Ｂ）</t>
    <phoneticPr fontId="3"/>
  </si>
  <si>
    <t>合計（Ａ）</t>
    <phoneticPr fontId="3"/>
  </si>
  <si>
    <t>その他</t>
    <rPh sb="2" eb="3">
      <t>タ</t>
    </rPh>
    <phoneticPr fontId="3"/>
  </si>
  <si>
    <t>認定審査料</t>
    <rPh sb="0" eb="2">
      <t>ニンテイ</t>
    </rPh>
    <rPh sb="2" eb="5">
      <t>シンサリョウ</t>
    </rPh>
    <phoneticPr fontId="3"/>
  </si>
  <si>
    <t>宿泊費
旅費</t>
    <rPh sb="0" eb="3">
      <t>シュクハクヒ</t>
    </rPh>
    <rPh sb="4" eb="6">
      <t>リョヒ</t>
    </rPh>
    <phoneticPr fontId="3"/>
  </si>
  <si>
    <t>授業料
実習費
教材費</t>
    <phoneticPr fontId="3"/>
  </si>
  <si>
    <t>入学金</t>
  </si>
  <si>
    <t>氏   名</t>
  </si>
  <si>
    <t>備　考</t>
  </si>
  <si>
    <t>所要額</t>
    <rPh sb="0" eb="3">
      <t>ショヨウガク</t>
    </rPh>
    <phoneticPr fontId="3"/>
  </si>
  <si>
    <t>選定額</t>
    <rPh sb="0" eb="2">
      <t>センテイ</t>
    </rPh>
    <rPh sb="2" eb="3">
      <t>ガク</t>
    </rPh>
    <phoneticPr fontId="3"/>
  </si>
  <si>
    <t>補助基準額</t>
    <rPh sb="0" eb="2">
      <t>ホジョ</t>
    </rPh>
    <rPh sb="2" eb="4">
      <t>キジュン</t>
    </rPh>
    <rPh sb="4" eb="5">
      <t>ガク</t>
    </rPh>
    <phoneticPr fontId="3"/>
  </si>
  <si>
    <t>対象経費（Ａ'）</t>
    <rPh sb="0" eb="2">
      <t>タイショウ</t>
    </rPh>
    <rPh sb="2" eb="4">
      <t>ケイヒ</t>
    </rPh>
    <phoneticPr fontId="3"/>
  </si>
  <si>
    <t>補助対象経費（受講経費）</t>
    <rPh sb="0" eb="2">
      <t>ホジョ</t>
    </rPh>
    <rPh sb="2" eb="4">
      <t>タイショウ</t>
    </rPh>
    <rPh sb="4" eb="6">
      <t>ケイヒ</t>
    </rPh>
    <phoneticPr fontId="3"/>
  </si>
  <si>
    <t>受講期間</t>
  </si>
  <si>
    <t>受講教育機関名</t>
  </si>
  <si>
    <t>区分</t>
    <rPh sb="0" eb="2">
      <t>クブン</t>
    </rPh>
    <phoneticPr fontId="3"/>
  </si>
  <si>
    <t>受講看護職員</t>
    <phoneticPr fontId="3"/>
  </si>
  <si>
    <t>( 単位：円 )</t>
  </si>
  <si>
    <t>別紙１</t>
    <phoneticPr fontId="3"/>
  </si>
  <si>
    <t>日本看護協会
神戸研修センター</t>
    <rPh sb="0" eb="2">
      <t>ニホン</t>
    </rPh>
    <rPh sb="2" eb="4">
      <t>カンゴ</t>
    </rPh>
    <rPh sb="4" eb="6">
      <t>キョウカイ</t>
    </rPh>
    <phoneticPr fontId="3"/>
  </si>
  <si>
    <t>認定看護</t>
    <rPh sb="0" eb="2">
      <t>ニンテイ</t>
    </rPh>
    <rPh sb="2" eb="4">
      <t>カンゴ</t>
    </rPh>
    <phoneticPr fontId="3"/>
  </si>
  <si>
    <t>丸太町　都</t>
    <rPh sb="0" eb="3">
      <t>マルタマチ</t>
    </rPh>
    <rPh sb="4" eb="5">
      <t>ミヤコ</t>
    </rPh>
    <phoneticPr fontId="3"/>
  </si>
  <si>
    <t xml:space="preserve"> 東京医療保健大学</t>
    <phoneticPr fontId="3"/>
  </si>
  <si>
    <t>感染制御</t>
    <rPh sb="0" eb="2">
      <t>カンセン</t>
    </rPh>
    <rPh sb="2" eb="4">
      <t>セイギョ</t>
    </rPh>
    <phoneticPr fontId="3"/>
  </si>
  <si>
    <t>宇治　花子</t>
    <rPh sb="0" eb="2">
      <t>ウジ</t>
    </rPh>
    <rPh sb="3" eb="5">
      <t>ハナコ</t>
    </rPh>
    <phoneticPr fontId="3"/>
  </si>
  <si>
    <t>日本看護協会
助成金利用</t>
    <rPh sb="0" eb="2">
      <t>ニホン</t>
    </rPh>
    <rPh sb="2" eb="4">
      <t>カンゴ</t>
    </rPh>
    <rPh sb="4" eb="6">
      <t>キョウカイ</t>
    </rPh>
    <rPh sb="7" eb="10">
      <t>ジョセイキン</t>
    </rPh>
    <rPh sb="10" eb="12">
      <t>リヨウ</t>
    </rPh>
    <phoneticPr fontId="3"/>
  </si>
  <si>
    <t>京都　太郎</t>
    <rPh sb="0" eb="2">
      <t>キョウト</t>
    </rPh>
    <rPh sb="3" eb="5">
      <t>タロウ</t>
    </rPh>
    <phoneticPr fontId="3"/>
  </si>
  <si>
    <t>記入例</t>
    <rPh sb="0" eb="2">
      <t>キニュウ</t>
    </rPh>
    <rPh sb="2" eb="3">
      <t>レイ</t>
    </rPh>
    <phoneticPr fontId="3"/>
  </si>
  <si>
    <t>○○年度京都府専門分野別指導看護師養成補助事業　所要額調書</t>
    <rPh sb="0" eb="4">
      <t>マルマルネンド</t>
    </rPh>
    <phoneticPr fontId="3"/>
  </si>
  <si>
    <t>（Ｄ）</t>
    <phoneticPr fontId="3"/>
  </si>
  <si>
    <t>他団体からの補助金・助成金額（Ｅ）</t>
    <rPh sb="0" eb="3">
      <t>タダンタイ</t>
    </rPh>
    <rPh sb="6" eb="9">
      <t>ホジョキン</t>
    </rPh>
    <rPh sb="10" eb="13">
      <t>ジョセイキン</t>
    </rPh>
    <rPh sb="13" eb="14">
      <t>ガク</t>
    </rPh>
    <phoneticPr fontId="3"/>
  </si>
  <si>
    <t>(Ａ)－(Ｅ）</t>
    <phoneticPr fontId="3"/>
  </si>
  <si>
    <t>２ 選定額（Ｃ）には、対象経費（Ａ’）と補助基準額（Ｂ）を比較して少ない方の金額を記入してください。</t>
    <rPh sb="2" eb="4">
      <t>センテイ</t>
    </rPh>
    <rPh sb="4" eb="5">
      <t>ガク</t>
    </rPh>
    <rPh sb="11" eb="13">
      <t>タイショウ</t>
    </rPh>
    <rPh sb="13" eb="15">
      <t>ケイヒ</t>
    </rPh>
    <rPh sb="20" eb="22">
      <t>ホジョ</t>
    </rPh>
    <rPh sb="22" eb="24">
      <t>キジュン</t>
    </rPh>
    <rPh sb="24" eb="25">
      <t>ガク</t>
    </rPh>
    <rPh sb="29" eb="31">
      <t>ヒカク</t>
    </rPh>
    <rPh sb="33" eb="34">
      <t>スク</t>
    </rPh>
    <rPh sb="36" eb="37">
      <t>ホウ</t>
    </rPh>
    <rPh sb="38" eb="40">
      <t>キンガク</t>
    </rPh>
    <rPh sb="41" eb="43">
      <t>キニュウ</t>
    </rPh>
    <phoneticPr fontId="3"/>
  </si>
  <si>
    <t>３ 所要額（Ｄ）には、選定額（Ｃ）の金額の下3桁を切り捨てた金額を記入してください。</t>
    <rPh sb="2" eb="4">
      <t>ショヨウ</t>
    </rPh>
    <rPh sb="4" eb="5">
      <t>ガク</t>
    </rPh>
    <rPh sb="11" eb="13">
      <t>センテイ</t>
    </rPh>
    <rPh sb="13" eb="14">
      <t>ガク</t>
    </rPh>
    <rPh sb="18" eb="20">
      <t>キンガク</t>
    </rPh>
    <rPh sb="21" eb="22">
      <t>シモ</t>
    </rPh>
    <rPh sb="23" eb="24">
      <t>ケタ</t>
    </rPh>
    <rPh sb="25" eb="26">
      <t>キ</t>
    </rPh>
    <rPh sb="27" eb="28">
      <t>ス</t>
    </rPh>
    <rPh sb="30" eb="32">
      <t>キンガク</t>
    </rPh>
    <rPh sb="33" eb="35">
      <t>キニュウ</t>
    </rPh>
    <phoneticPr fontId="3"/>
  </si>
  <si>
    <t>R4.4～R5.3</t>
    <phoneticPr fontId="3"/>
  </si>
  <si>
    <t>※R５年度中の支出見込経費のみ記載</t>
    <phoneticPr fontId="3"/>
  </si>
  <si>
    <t>※認定審査のみ
R5年度受験</t>
    <rPh sb="1" eb="3">
      <t>ニンテイ</t>
    </rPh>
    <rPh sb="3" eb="5">
      <t>シンサ</t>
    </rPh>
    <rPh sb="10" eb="12">
      <t>ネンド</t>
    </rPh>
    <rPh sb="12" eb="14">
      <t>ジュケン</t>
    </rPh>
    <phoneticPr fontId="3"/>
  </si>
  <si>
    <t>R5.4～R6.3</t>
    <phoneticPr fontId="3"/>
  </si>
  <si>
    <t>R5.4～R5.11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</si>
</sst>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3"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Ｐ明朝"/>
      <family val="1"/>
      <charset val="128"/>
    </font>
    <font>
      <b/>
      <sz val="10"/>
      <name val="ＭＳ Ｐ明朝"/>
      <family val="1"/>
      <charset val="128"/>
    </font>
    <font>
      <sz val="10.5"/>
      <name val="ＭＳ 明朝"/>
      <family val="1"/>
      <charset val="128"/>
    </font>
    <font>
      <b/>
      <sz val="10"/>
      <name val="ＭＳ 明朝"/>
      <family val="1"/>
      <charset val="128"/>
    </font>
    <font>
      <sz val="10"/>
      <name val="ＭＳ 明朝"/>
      <family val="1"/>
      <charset val="128"/>
    </font>
    <font>
      <sz val="12"/>
      <name val="ＭＳ 明朝"/>
      <family val="1"/>
      <charset val="128"/>
    </font>
    <font>
      <sz val="14"/>
      <name val="ＭＳ ゴシック"/>
      <family val="3"/>
      <charset val="128"/>
    </font>
    <font>
      <b/>
      <sz val="14"/>
      <name val="ＭＳ ゴシック"/>
      <family val="3"/>
      <charset val="128"/>
    </font>
    <font>
      <sz val="9"/>
      <name val="ＭＳ 明朝"/>
      <family val="1"/>
      <charset val="128"/>
    </font>
  </fonts>
  <fills count="3">
    <fill>
      <patternFill patternType="none"/>
    </fill>
    <fill>
      <patternFill patternType="gray125"/>
    </fill>
    <fill>
      <patternFill patternType="solid">
        <fgColor rgb="FFFFFF00"/>
        <bgColor indexed="64"/>
      </patternFill>
    </fill>
  </fills>
  <borders count="10">
    <border>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s>
  <cellStyleXfs count="2">
    <xf numFmtId="0" fontId="0" fillId="0" borderId="0"/>
    <xf numFmtId="38" fontId="1" fillId="0" borderId="0" applyFont="0" applyFill="0" applyBorder="0" applyAlignment="0" applyProtection="0"/>
  </cellStyleXfs>
  <cellXfs count="39">
    <xf numFmtId="0" fontId="0" fillId="0" borderId="0" xfId="0"/>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justify" vertical="center"/>
    </xf>
    <xf numFmtId="0" fontId="7" fillId="0" borderId="0" xfId="0" applyFont="1" applyAlignment="1">
      <alignment horizontal="justify" vertical="center"/>
    </xf>
    <xf numFmtId="0" fontId="6" fillId="0" borderId="1" xfId="0" applyFont="1" applyBorder="1" applyAlignment="1">
      <alignment horizontal="justify" vertical="center" wrapText="1"/>
    </xf>
    <xf numFmtId="176" fontId="6" fillId="0" borderId="2" xfId="1" applyNumberFormat="1" applyFont="1" applyBorder="1" applyAlignment="1">
      <alignment horizontal="right" vertical="center" wrapText="1"/>
    </xf>
    <xf numFmtId="176" fontId="6" fillId="0" borderId="3" xfId="1" applyNumberFormat="1" applyFont="1" applyBorder="1" applyAlignment="1">
      <alignment horizontal="right" vertical="center" wrapText="1"/>
    </xf>
    <xf numFmtId="176" fontId="6" fillId="0" borderId="4" xfId="1" applyNumberFormat="1" applyFont="1" applyBorder="1" applyAlignment="1">
      <alignment horizontal="right" vertical="center" wrapText="1"/>
    </xf>
    <xf numFmtId="0" fontId="6" fillId="0" borderId="4" xfId="0" applyFont="1" applyBorder="1" applyAlignment="1">
      <alignment horizontal="justify" vertical="center" wrapText="1"/>
    </xf>
    <xf numFmtId="176" fontId="6" fillId="0" borderId="6" xfId="1" applyNumberFormat="1" applyFont="1" applyBorder="1" applyAlignment="1">
      <alignment horizontal="right" vertical="center" wrapText="1"/>
    </xf>
    <xf numFmtId="38" fontId="6" fillId="0" borderId="4" xfId="1" applyFont="1" applyBorder="1" applyAlignment="1">
      <alignment horizontal="right" vertical="center" wrapText="1"/>
    </xf>
    <xf numFmtId="38" fontId="6" fillId="0" borderId="7" xfId="1" applyFont="1" applyFill="1" applyBorder="1" applyAlignment="1">
      <alignment vertical="center" wrapText="1"/>
    </xf>
    <xf numFmtId="38" fontId="6" fillId="0" borderId="4" xfId="1"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2" fillId="0" borderId="0" xfId="0" applyFont="1" applyFill="1" applyAlignment="1">
      <alignment vertical="center"/>
    </xf>
    <xf numFmtId="38" fontId="6" fillId="0" borderId="7" xfId="1" applyFont="1" applyFill="1" applyBorder="1" applyAlignment="1">
      <alignment horizontal="right" vertical="center" wrapText="1"/>
    </xf>
    <xf numFmtId="38" fontId="6" fillId="0" borderId="4" xfId="1" applyFont="1" applyFill="1" applyBorder="1" applyAlignment="1">
      <alignment vertical="center" wrapText="1"/>
    </xf>
    <xf numFmtId="0" fontId="6" fillId="0" borderId="7"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right" vertical="center"/>
    </xf>
    <xf numFmtId="0" fontId="9" fillId="0" borderId="0" xfId="0" applyFont="1" applyAlignment="1">
      <alignment horizontal="center" vertical="center"/>
    </xf>
    <xf numFmtId="0" fontId="6" fillId="0" borderId="0" xfId="0" applyFont="1" applyBorder="1" applyAlignment="1">
      <alignment horizontal="justify" vertical="center"/>
    </xf>
    <xf numFmtId="38" fontId="6" fillId="0" borderId="8" xfId="1" applyFont="1" applyBorder="1" applyAlignment="1">
      <alignment vertical="center" wrapText="1"/>
    </xf>
    <xf numFmtId="0" fontId="10" fillId="0" borderId="9" xfId="0" applyFont="1" applyBorder="1" applyAlignment="1">
      <alignment vertical="center"/>
    </xf>
    <xf numFmtId="0" fontId="11" fillId="2" borderId="2" xfId="0" applyFont="1" applyFill="1" applyBorder="1" applyAlignment="1">
      <alignment horizontal="center" vertical="center"/>
    </xf>
    <xf numFmtId="0" fontId="7" fillId="0" borderId="0" xfId="0" applyFont="1" applyAlignment="1">
      <alignment vertical="center"/>
    </xf>
    <xf numFmtId="0" fontId="12" fillId="0" borderId="4" xfId="0" applyFont="1" applyBorder="1" applyAlignment="1">
      <alignment horizontal="justify" vertical="center" wrapText="1"/>
    </xf>
    <xf numFmtId="176" fontId="6" fillId="0" borderId="3" xfId="1" applyNumberFormat="1" applyFont="1" applyBorder="1" applyAlignment="1">
      <alignment horizontal="center" vertical="center" wrapText="1"/>
    </xf>
    <xf numFmtId="176" fontId="6" fillId="0" borderId="5" xfId="1" applyNumberFormat="1"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9" fillId="0" borderId="0" xfId="0" applyFont="1" applyAlignment="1">
      <alignment horizontal="center" vertical="center"/>
    </xf>
    <xf numFmtId="0" fontId="6" fillId="0" borderId="4"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47625</xdr:colOff>
      <xdr:row>12</xdr:row>
      <xdr:rowOff>19050</xdr:rowOff>
    </xdr:from>
    <xdr:to>
      <xdr:col>15</xdr:col>
      <xdr:colOff>809625</xdr:colOff>
      <xdr:row>18</xdr:row>
      <xdr:rowOff>95250</xdr:rowOff>
    </xdr:to>
    <xdr:sp macro="" textlink="">
      <xdr:nvSpPr>
        <xdr:cNvPr id="2" name="吹き出し: 四角形 1">
          <a:extLst>
            <a:ext uri="{FF2B5EF4-FFF2-40B4-BE49-F238E27FC236}">
              <a16:creationId xmlns:a16="http://schemas.microsoft.com/office/drawing/2014/main" id="{1DF82520-44AE-4C2B-A395-E460F85CCFE4}"/>
            </a:ext>
          </a:extLst>
        </xdr:cNvPr>
        <xdr:cNvSpPr/>
      </xdr:nvSpPr>
      <xdr:spPr>
        <a:xfrm>
          <a:off x="9648825" y="2076450"/>
          <a:ext cx="1323975" cy="1104900"/>
        </a:xfrm>
        <a:prstGeom prst="wedgeRectCallout">
          <a:avLst>
            <a:gd name="adj1" fmla="val -34128"/>
            <a:gd name="adj2" fmla="val -7272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別記第１号様式の補助金交付申請額</a:t>
          </a:r>
          <a:endParaRPr kumimoji="1" lang="en-US" altLang="ja-JP" sz="1100"/>
        </a:p>
        <a:p>
          <a:pPr algn="l"/>
          <a:r>
            <a:rPr kumimoji="1" lang="ja-JP" altLang="en-US" sz="1100"/>
            <a:t>別記第３号様式の補助金精算額</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4B30A-6AEE-410D-910E-EB56435FE693}">
  <sheetPr>
    <pageSetUpPr fitToPage="1"/>
  </sheetPr>
  <dimension ref="A1:IV21"/>
  <sheetViews>
    <sheetView workbookViewId="0">
      <selection activeCell="D32" sqref="D32"/>
    </sheetView>
  </sheetViews>
  <sheetFormatPr defaultColWidth="9" defaultRowHeight="13.2" x14ac:dyDescent="0.2"/>
  <cols>
    <col min="1" max="1" width="14.6640625" style="1" customWidth="1"/>
    <col min="2" max="2" width="10" style="1" customWidth="1"/>
    <col min="3" max="3" width="16.77734375" style="1" customWidth="1"/>
    <col min="4" max="4" width="16.88671875" style="1" customWidth="1"/>
    <col min="5" max="9" width="10.6640625" style="1" customWidth="1"/>
    <col min="10" max="10" width="12.88671875" style="1" customWidth="1"/>
    <col min="11" max="11" width="12.33203125" style="1" customWidth="1"/>
    <col min="12" max="12" width="15.6640625" style="1" customWidth="1"/>
    <col min="13" max="13" width="13.109375" style="1" customWidth="1"/>
    <col min="14" max="14" width="12.77734375" style="1" customWidth="1"/>
    <col min="15" max="15" width="14" style="1" customWidth="1"/>
    <col min="16" max="16" width="11.33203125" style="1" customWidth="1"/>
    <col min="17" max="16384" width="9" style="1"/>
  </cols>
  <sheetData>
    <row r="1" spans="1:256" x14ac:dyDescent="0.2">
      <c r="A1" s="4" t="s">
        <v>24</v>
      </c>
      <c r="B1" s="27"/>
    </row>
    <row r="2" spans="1:256" ht="22.5" customHeight="1" x14ac:dyDescent="0.2">
      <c r="A2" s="37" t="s">
        <v>34</v>
      </c>
      <c r="B2" s="37"/>
      <c r="C2" s="37"/>
      <c r="D2" s="37"/>
      <c r="E2" s="37"/>
      <c r="F2" s="37"/>
      <c r="G2" s="37"/>
      <c r="H2" s="37"/>
      <c r="I2" s="37"/>
      <c r="J2" s="37"/>
      <c r="K2" s="37"/>
      <c r="L2" s="37"/>
      <c r="M2" s="37"/>
      <c r="N2" s="37"/>
      <c r="O2" s="37"/>
      <c r="P2" s="37"/>
    </row>
    <row r="3" spans="1:256" ht="14.4" x14ac:dyDescent="0.2">
      <c r="B3" s="26"/>
    </row>
    <row r="4" spans="1:256" x14ac:dyDescent="0.2">
      <c r="N4" s="25"/>
      <c r="P4" s="25" t="s">
        <v>23</v>
      </c>
    </row>
    <row r="5" spans="1:256" ht="18" customHeight="1" x14ac:dyDescent="0.2">
      <c r="A5" s="24" t="s">
        <v>22</v>
      </c>
      <c r="B5" s="35" t="s">
        <v>21</v>
      </c>
      <c r="C5" s="38" t="s">
        <v>20</v>
      </c>
      <c r="D5" s="38" t="s">
        <v>19</v>
      </c>
      <c r="E5" s="38" t="s">
        <v>18</v>
      </c>
      <c r="F5" s="38"/>
      <c r="G5" s="38"/>
      <c r="H5" s="38"/>
      <c r="I5" s="38"/>
      <c r="J5" s="38"/>
      <c r="K5" s="35" t="s">
        <v>36</v>
      </c>
      <c r="L5" s="24" t="s">
        <v>17</v>
      </c>
      <c r="M5" s="24" t="s">
        <v>16</v>
      </c>
      <c r="N5" s="24" t="s">
        <v>15</v>
      </c>
      <c r="O5" s="24" t="s">
        <v>14</v>
      </c>
      <c r="P5" s="38" t="s">
        <v>13</v>
      </c>
    </row>
    <row r="6" spans="1:256" ht="46.5" customHeight="1" x14ac:dyDescent="0.2">
      <c r="A6" s="22" t="s">
        <v>12</v>
      </c>
      <c r="B6" s="36"/>
      <c r="C6" s="38"/>
      <c r="D6" s="38"/>
      <c r="E6" s="15" t="s">
        <v>11</v>
      </c>
      <c r="F6" s="15" t="s">
        <v>10</v>
      </c>
      <c r="G6" s="15" t="s">
        <v>9</v>
      </c>
      <c r="H6" s="15" t="s">
        <v>8</v>
      </c>
      <c r="I6" s="15" t="s">
        <v>7</v>
      </c>
      <c r="J6" s="15" t="s">
        <v>6</v>
      </c>
      <c r="K6" s="36"/>
      <c r="L6" s="22" t="s">
        <v>37</v>
      </c>
      <c r="M6" s="22" t="s">
        <v>5</v>
      </c>
      <c r="N6" s="22" t="s">
        <v>4</v>
      </c>
      <c r="O6" s="23" t="s">
        <v>35</v>
      </c>
      <c r="P6" s="38"/>
    </row>
    <row r="7" spans="1:256" s="18" customFormat="1" ht="30.75" customHeight="1" x14ac:dyDescent="0.2">
      <c r="A7" s="21"/>
      <c r="B7" s="16"/>
      <c r="C7" s="17"/>
      <c r="D7" s="16"/>
      <c r="E7" s="20"/>
      <c r="F7" s="20"/>
      <c r="G7" s="20"/>
      <c r="H7" s="20"/>
      <c r="I7" s="20"/>
      <c r="J7" s="20">
        <f>SUM(E7:I7)</f>
        <v>0</v>
      </c>
      <c r="K7" s="13"/>
      <c r="L7" s="13">
        <f>J7-K7</f>
        <v>0</v>
      </c>
      <c r="M7" s="19"/>
      <c r="N7" s="19"/>
      <c r="O7" s="13">
        <f>ROUNDDOWN(N7*2/3,-3)</f>
        <v>0</v>
      </c>
      <c r="P7" s="16"/>
    </row>
    <row r="8" spans="1:256" ht="30.75" customHeight="1" x14ac:dyDescent="0.2">
      <c r="A8" s="15"/>
      <c r="B8" s="15"/>
      <c r="C8" s="15"/>
      <c r="D8" s="15"/>
      <c r="E8" s="14"/>
      <c r="F8" s="14"/>
      <c r="G8" s="14"/>
      <c r="H8" s="14"/>
      <c r="I8" s="14"/>
      <c r="J8" s="14">
        <f>SUM(E8:I8)</f>
        <v>0</v>
      </c>
      <c r="K8" s="14"/>
      <c r="L8" s="13">
        <f>J8-K8</f>
        <v>0</v>
      </c>
      <c r="M8" s="9"/>
      <c r="N8" s="12"/>
      <c r="O8" s="9">
        <f>ROUNDDOWN(N8*2/3,-3)</f>
        <v>0</v>
      </c>
      <c r="P8" s="10"/>
    </row>
    <row r="9" spans="1:256" ht="30.75" customHeight="1" x14ac:dyDescent="0.2">
      <c r="A9" s="15"/>
      <c r="B9" s="16"/>
      <c r="C9" s="17"/>
      <c r="D9" s="16"/>
      <c r="E9" s="14"/>
      <c r="F9" s="14"/>
      <c r="G9" s="14"/>
      <c r="H9" s="14"/>
      <c r="I9" s="14"/>
      <c r="J9" s="14">
        <f>SUM(E9:I9)</f>
        <v>0</v>
      </c>
      <c r="K9" s="14"/>
      <c r="L9" s="13">
        <f>J9-K9</f>
        <v>0</v>
      </c>
      <c r="M9" s="9"/>
      <c r="N9" s="12"/>
      <c r="O9" s="9">
        <f>ROUNDDOWN(N9*2/3,-3)</f>
        <v>0</v>
      </c>
      <c r="P9" s="10"/>
    </row>
    <row r="10" spans="1:256" ht="30.75" customHeight="1" thickBot="1" x14ac:dyDescent="0.25">
      <c r="A10" s="15"/>
      <c r="B10" s="15"/>
      <c r="C10" s="15"/>
      <c r="D10" s="15"/>
      <c r="E10" s="14"/>
      <c r="F10" s="14"/>
      <c r="G10" s="14"/>
      <c r="H10" s="14"/>
      <c r="I10" s="14"/>
      <c r="J10" s="14">
        <f>SUM(E10:I10)</f>
        <v>0</v>
      </c>
      <c r="K10" s="14"/>
      <c r="L10" s="13">
        <f>J10-K10</f>
        <v>0</v>
      </c>
      <c r="M10" s="9"/>
      <c r="N10" s="12"/>
      <c r="O10" s="11">
        <f>ROUNDDOWN(N10*2/3,-3)</f>
        <v>0</v>
      </c>
      <c r="P10" s="10"/>
    </row>
    <row r="11" spans="1:256" ht="27" customHeight="1" thickBot="1" x14ac:dyDescent="0.25">
      <c r="A11" s="33" t="s">
        <v>3</v>
      </c>
      <c r="B11" s="34"/>
      <c r="C11" s="34"/>
      <c r="D11" s="34"/>
      <c r="E11" s="9">
        <f t="shared" ref="E11:O11" si="0">SUM(E7:E10)</f>
        <v>0</v>
      </c>
      <c r="F11" s="9">
        <f t="shared" si="0"/>
        <v>0</v>
      </c>
      <c r="G11" s="9">
        <f t="shared" si="0"/>
        <v>0</v>
      </c>
      <c r="H11" s="9">
        <f t="shared" si="0"/>
        <v>0</v>
      </c>
      <c r="I11" s="9">
        <f t="shared" si="0"/>
        <v>0</v>
      </c>
      <c r="J11" s="9">
        <f t="shared" si="0"/>
        <v>0</v>
      </c>
      <c r="K11" s="9">
        <f t="shared" si="0"/>
        <v>0</v>
      </c>
      <c r="L11" s="9">
        <f t="shared" si="0"/>
        <v>0</v>
      </c>
      <c r="M11" s="9">
        <f t="shared" si="0"/>
        <v>0</v>
      </c>
      <c r="N11" s="8">
        <f t="shared" si="0"/>
        <v>0</v>
      </c>
      <c r="O11" s="7">
        <f t="shared" si="0"/>
        <v>0</v>
      </c>
      <c r="P11" s="6"/>
    </row>
    <row r="12" spans="1:256" x14ac:dyDescent="0.2">
      <c r="A12" s="4"/>
      <c r="B12" s="4"/>
    </row>
    <row r="13" spans="1:256" s="5" customFormat="1" ht="15.75" customHeight="1" x14ac:dyDescent="0.2">
      <c r="A13" s="31" t="s">
        <v>2</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ht="5.25" customHeight="1" x14ac:dyDescent="0.2">
      <c r="A14" s="4"/>
      <c r="B14" s="4"/>
    </row>
    <row r="15" spans="1:256" x14ac:dyDescent="0.2">
      <c r="A15" s="3" t="s">
        <v>38</v>
      </c>
      <c r="B15" s="2"/>
    </row>
    <row r="16" spans="1:256" ht="6" customHeight="1" x14ac:dyDescent="0.2">
      <c r="A16" s="3"/>
      <c r="B16" s="2"/>
    </row>
    <row r="17" spans="1:2" x14ac:dyDescent="0.2">
      <c r="A17" s="3" t="s">
        <v>39</v>
      </c>
      <c r="B17" s="2"/>
    </row>
    <row r="18" spans="1:2" ht="6" customHeight="1" x14ac:dyDescent="0.2">
      <c r="A18" s="3"/>
      <c r="B18" s="2"/>
    </row>
    <row r="19" spans="1:2" x14ac:dyDescent="0.2">
      <c r="A19" s="3" t="s">
        <v>1</v>
      </c>
      <c r="B19" s="2"/>
    </row>
    <row r="20" spans="1:2" ht="5.25" customHeight="1" x14ac:dyDescent="0.2">
      <c r="A20" s="3"/>
      <c r="B20" s="2"/>
    </row>
    <row r="21" spans="1:2" ht="16.5" customHeight="1" x14ac:dyDescent="0.2">
      <c r="A21" s="3" t="s">
        <v>0</v>
      </c>
      <c r="B21" s="2"/>
    </row>
  </sheetData>
  <mergeCells count="8">
    <mergeCell ref="A11:D11"/>
    <mergeCell ref="K5:K6"/>
    <mergeCell ref="A2:P2"/>
    <mergeCell ref="B5:B6"/>
    <mergeCell ref="C5:C6"/>
    <mergeCell ref="D5:D6"/>
    <mergeCell ref="E5:J5"/>
    <mergeCell ref="P5:P6"/>
  </mergeCells>
  <phoneticPr fontId="3"/>
  <pageMargins left="0.75" right="0.75" top="1.54" bottom="1" header="0.51200000000000001" footer="0.51200000000000001"/>
  <pageSetup paperSize="9" scale="1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C08C6-EC41-4A02-A78B-87E182EB4283}">
  <sheetPr>
    <pageSetUpPr fitToPage="1"/>
  </sheetPr>
  <dimension ref="A1:IV21"/>
  <sheetViews>
    <sheetView tabSelected="1" topLeftCell="C1" workbookViewId="0">
      <selection activeCell="D10" sqref="D10"/>
    </sheetView>
  </sheetViews>
  <sheetFormatPr defaultColWidth="9" defaultRowHeight="13.2" x14ac:dyDescent="0.2"/>
  <cols>
    <col min="1" max="1" width="14.6640625" style="1" customWidth="1"/>
    <col min="2" max="2" width="10" style="1" customWidth="1"/>
    <col min="3" max="3" width="16.77734375" style="1" customWidth="1"/>
    <col min="4" max="4" width="16.88671875" style="1" customWidth="1"/>
    <col min="5" max="9" width="10.6640625" style="1" customWidth="1"/>
    <col min="10" max="10" width="12.88671875" style="1" customWidth="1"/>
    <col min="11" max="11" width="11.77734375" style="1" customWidth="1"/>
    <col min="12" max="12" width="16.21875" style="1" customWidth="1"/>
    <col min="13" max="13" width="11.6640625" style="1" customWidth="1"/>
    <col min="14" max="14" width="15.6640625" style="1" customWidth="1"/>
    <col min="15" max="15" width="11.6640625" style="1" customWidth="1"/>
    <col min="16" max="16" width="14.44140625" style="1" customWidth="1"/>
    <col min="17" max="16384" width="9" style="1"/>
  </cols>
  <sheetData>
    <row r="1" spans="1:256" ht="13.8" thickBot="1" x14ac:dyDescent="0.25">
      <c r="A1" s="4" t="s">
        <v>24</v>
      </c>
      <c r="B1" s="27"/>
    </row>
    <row r="2" spans="1:256" ht="22.5" customHeight="1" thickBot="1" x14ac:dyDescent="0.25">
      <c r="A2" s="30" t="s">
        <v>33</v>
      </c>
      <c r="B2" s="29"/>
      <c r="C2" s="37" t="s">
        <v>34</v>
      </c>
      <c r="D2" s="37"/>
      <c r="E2" s="37"/>
      <c r="F2" s="37"/>
      <c r="G2" s="37"/>
      <c r="H2" s="37"/>
      <c r="I2" s="37"/>
      <c r="J2" s="37"/>
      <c r="K2" s="37"/>
      <c r="L2" s="37"/>
      <c r="M2" s="37"/>
    </row>
    <row r="3" spans="1:256" ht="14.4" x14ac:dyDescent="0.2">
      <c r="B3" s="26"/>
    </row>
    <row r="4" spans="1:256" x14ac:dyDescent="0.2">
      <c r="N4" s="25"/>
      <c r="P4" s="25" t="s">
        <v>23</v>
      </c>
    </row>
    <row r="5" spans="1:256" ht="18" customHeight="1" x14ac:dyDescent="0.2">
      <c r="A5" s="24" t="s">
        <v>22</v>
      </c>
      <c r="B5" s="35" t="s">
        <v>21</v>
      </c>
      <c r="C5" s="38" t="s">
        <v>20</v>
      </c>
      <c r="D5" s="38" t="s">
        <v>19</v>
      </c>
      <c r="E5" s="38" t="s">
        <v>18</v>
      </c>
      <c r="F5" s="38"/>
      <c r="G5" s="38"/>
      <c r="H5" s="38"/>
      <c r="I5" s="38"/>
      <c r="J5" s="38"/>
      <c r="K5" s="35" t="s">
        <v>36</v>
      </c>
      <c r="L5" s="24" t="s">
        <v>17</v>
      </c>
      <c r="M5" s="24" t="s">
        <v>16</v>
      </c>
      <c r="N5" s="24" t="s">
        <v>15</v>
      </c>
      <c r="O5" s="24" t="s">
        <v>14</v>
      </c>
      <c r="P5" s="38" t="s">
        <v>13</v>
      </c>
    </row>
    <row r="6" spans="1:256" ht="46.5" customHeight="1" x14ac:dyDescent="0.2">
      <c r="A6" s="22" t="s">
        <v>12</v>
      </c>
      <c r="B6" s="36"/>
      <c r="C6" s="38"/>
      <c r="D6" s="38"/>
      <c r="E6" s="15" t="s">
        <v>11</v>
      </c>
      <c r="F6" s="15" t="s">
        <v>10</v>
      </c>
      <c r="G6" s="15" t="s">
        <v>9</v>
      </c>
      <c r="H6" s="15" t="s">
        <v>8</v>
      </c>
      <c r="I6" s="15" t="s">
        <v>7</v>
      </c>
      <c r="J6" s="15" t="s">
        <v>6</v>
      </c>
      <c r="K6" s="36"/>
      <c r="L6" s="22" t="s">
        <v>37</v>
      </c>
      <c r="M6" s="22" t="s">
        <v>5</v>
      </c>
      <c r="N6" s="22" t="s">
        <v>4</v>
      </c>
      <c r="O6" s="23" t="s">
        <v>35</v>
      </c>
      <c r="P6" s="38"/>
    </row>
    <row r="7" spans="1:256" s="18" customFormat="1" ht="30.75" customHeight="1" x14ac:dyDescent="0.2">
      <c r="A7" s="21" t="s">
        <v>32</v>
      </c>
      <c r="B7" s="16" t="s">
        <v>26</v>
      </c>
      <c r="C7" s="17" t="s">
        <v>25</v>
      </c>
      <c r="D7" s="16" t="s">
        <v>43</v>
      </c>
      <c r="E7" s="20">
        <v>75000</v>
      </c>
      <c r="F7" s="20">
        <v>1578000</v>
      </c>
      <c r="G7" s="20">
        <v>100000</v>
      </c>
      <c r="H7" s="20">
        <v>51700</v>
      </c>
      <c r="I7" s="20">
        <v>0</v>
      </c>
      <c r="J7" s="20">
        <f>SUM(E7:I7)</f>
        <v>1804700</v>
      </c>
      <c r="K7" s="13">
        <v>1000000</v>
      </c>
      <c r="L7" s="13">
        <f>J7-K7</f>
        <v>804700</v>
      </c>
      <c r="M7" s="19">
        <v>700000</v>
      </c>
      <c r="N7" s="19">
        <v>700000</v>
      </c>
      <c r="O7" s="13">
        <f>ROUNDDOWN(N7*2/3,-3)</f>
        <v>466000</v>
      </c>
      <c r="P7" s="16" t="s">
        <v>31</v>
      </c>
    </row>
    <row r="8" spans="1:256" ht="30.75" customHeight="1" x14ac:dyDescent="0.2">
      <c r="A8" s="15" t="s">
        <v>30</v>
      </c>
      <c r="B8" s="15" t="s">
        <v>29</v>
      </c>
      <c r="C8" s="15" t="s">
        <v>28</v>
      </c>
      <c r="D8" s="15" t="s">
        <v>44</v>
      </c>
      <c r="E8" s="14">
        <v>0</v>
      </c>
      <c r="F8" s="14">
        <v>777000</v>
      </c>
      <c r="G8" s="14">
        <v>300000</v>
      </c>
      <c r="H8" s="28"/>
      <c r="I8" s="14">
        <v>0</v>
      </c>
      <c r="J8" s="14">
        <f>SUM(E8:I8)</f>
        <v>1077000</v>
      </c>
      <c r="K8" s="14">
        <v>0</v>
      </c>
      <c r="L8" s="13">
        <f>J8-K8</f>
        <v>1077000</v>
      </c>
      <c r="M8" s="9">
        <v>700000</v>
      </c>
      <c r="N8" s="12">
        <v>700000</v>
      </c>
      <c r="O8" s="9">
        <f>ROUNDDOWN(N8*2/3,-3)</f>
        <v>466000</v>
      </c>
      <c r="P8" s="32" t="s">
        <v>41</v>
      </c>
    </row>
    <row r="9" spans="1:256" ht="30.75" customHeight="1" x14ac:dyDescent="0.2">
      <c r="A9" s="15" t="s">
        <v>27</v>
      </c>
      <c r="B9" s="16" t="s">
        <v>26</v>
      </c>
      <c r="C9" s="17" t="s">
        <v>25</v>
      </c>
      <c r="D9" s="16" t="s">
        <v>40</v>
      </c>
      <c r="E9" s="14">
        <v>0</v>
      </c>
      <c r="F9" s="14">
        <v>0</v>
      </c>
      <c r="G9" s="14">
        <v>10000</v>
      </c>
      <c r="H9" s="14">
        <v>51700</v>
      </c>
      <c r="I9" s="14">
        <v>0</v>
      </c>
      <c r="J9" s="14">
        <f>SUM(E9:I9)</f>
        <v>61700</v>
      </c>
      <c r="K9" s="14">
        <v>0</v>
      </c>
      <c r="L9" s="13">
        <f>J9-K9</f>
        <v>61700</v>
      </c>
      <c r="M9" s="9">
        <v>700000</v>
      </c>
      <c r="N9" s="12">
        <v>61700</v>
      </c>
      <c r="O9" s="9">
        <f>ROUNDDOWN(N9*2/3,-3)</f>
        <v>41000</v>
      </c>
      <c r="P9" s="10" t="s">
        <v>42</v>
      </c>
    </row>
    <row r="10" spans="1:256" ht="30.75" customHeight="1" thickBot="1" x14ac:dyDescent="0.25">
      <c r="A10" s="15"/>
      <c r="B10" s="15"/>
      <c r="C10" s="15"/>
      <c r="D10" s="15"/>
      <c r="E10" s="14"/>
      <c r="F10" s="14"/>
      <c r="G10" s="14"/>
      <c r="H10" s="14"/>
      <c r="I10" s="14"/>
      <c r="J10" s="14">
        <f>SUM(E10:I10)</f>
        <v>0</v>
      </c>
      <c r="K10" s="14"/>
      <c r="L10" s="13">
        <f>J10-K10</f>
        <v>0</v>
      </c>
      <c r="M10" s="9"/>
      <c r="N10" s="12"/>
      <c r="O10" s="11">
        <f>ROUNDDOWN(N10*2/3,-3)</f>
        <v>0</v>
      </c>
      <c r="P10" s="10"/>
    </row>
    <row r="11" spans="1:256" ht="27" customHeight="1" thickBot="1" x14ac:dyDescent="0.25">
      <c r="A11" s="33" t="s">
        <v>3</v>
      </c>
      <c r="B11" s="34"/>
      <c r="C11" s="34"/>
      <c r="D11" s="34"/>
      <c r="E11" s="9">
        <f t="shared" ref="E11:O11" si="0">SUM(E7:E10)</f>
        <v>75000</v>
      </c>
      <c r="F11" s="9">
        <f t="shared" si="0"/>
        <v>2355000</v>
      </c>
      <c r="G11" s="9">
        <f t="shared" si="0"/>
        <v>410000</v>
      </c>
      <c r="H11" s="9">
        <f t="shared" si="0"/>
        <v>103400</v>
      </c>
      <c r="I11" s="9">
        <f t="shared" si="0"/>
        <v>0</v>
      </c>
      <c r="J11" s="9">
        <f t="shared" si="0"/>
        <v>2943400</v>
      </c>
      <c r="K11" s="9">
        <f t="shared" si="0"/>
        <v>1000000</v>
      </c>
      <c r="L11" s="9">
        <f t="shared" si="0"/>
        <v>1943400</v>
      </c>
      <c r="M11" s="9">
        <f t="shared" si="0"/>
        <v>2100000</v>
      </c>
      <c r="N11" s="8">
        <f t="shared" si="0"/>
        <v>1461700</v>
      </c>
      <c r="O11" s="7">
        <f t="shared" si="0"/>
        <v>973000</v>
      </c>
      <c r="P11" s="6"/>
    </row>
    <row r="12" spans="1:256" x14ac:dyDescent="0.2">
      <c r="A12" s="4"/>
      <c r="B12" s="4"/>
    </row>
    <row r="13" spans="1:256" s="5" customFormat="1" ht="15.75" customHeight="1" x14ac:dyDescent="0.2">
      <c r="A13" s="31" t="s">
        <v>2</v>
      </c>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ht="5.25" customHeight="1" x14ac:dyDescent="0.2">
      <c r="A14" s="4"/>
      <c r="B14" s="4"/>
    </row>
    <row r="15" spans="1:256" x14ac:dyDescent="0.2">
      <c r="A15" s="3" t="s">
        <v>38</v>
      </c>
      <c r="B15" s="2"/>
    </row>
    <row r="16" spans="1:256" ht="6" customHeight="1" x14ac:dyDescent="0.2">
      <c r="A16" s="3"/>
      <c r="B16" s="2"/>
    </row>
    <row r="17" spans="1:2" x14ac:dyDescent="0.2">
      <c r="A17" s="3" t="s">
        <v>39</v>
      </c>
      <c r="B17" s="2"/>
    </row>
    <row r="18" spans="1:2" ht="6" customHeight="1" x14ac:dyDescent="0.2">
      <c r="A18" s="3"/>
      <c r="B18" s="2"/>
    </row>
    <row r="19" spans="1:2" ht="16.5" customHeight="1" x14ac:dyDescent="0.2">
      <c r="A19" s="3" t="s">
        <v>1</v>
      </c>
      <c r="B19" s="2"/>
    </row>
    <row r="20" spans="1:2" ht="4.5" customHeight="1" x14ac:dyDescent="0.2">
      <c r="A20" s="3"/>
      <c r="B20" s="2"/>
    </row>
    <row r="21" spans="1:2" ht="16.5" customHeight="1" x14ac:dyDescent="0.2">
      <c r="A21" s="3" t="s">
        <v>0</v>
      </c>
      <c r="B21" s="2"/>
    </row>
  </sheetData>
  <mergeCells count="8">
    <mergeCell ref="P5:P6"/>
    <mergeCell ref="A11:D11"/>
    <mergeCell ref="K5:K6"/>
    <mergeCell ref="C2:M2"/>
    <mergeCell ref="B5:B6"/>
    <mergeCell ref="C5:C6"/>
    <mergeCell ref="D5:D6"/>
    <mergeCell ref="E5:J5"/>
  </mergeCells>
  <phoneticPr fontId="3"/>
  <pageMargins left="0.75" right="0.75" top="1.54" bottom="1" header="0.51200000000000001" footer="0.51200000000000001"/>
  <pageSetup paperSize="9" scale="62"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所要額　様式 (2)</vt:lpstr>
      <vt:lpstr>記入例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野上　麻耶</cp:lastModifiedBy>
  <cp:lastPrinted>2022-09-01T08:13:10Z</cp:lastPrinted>
  <dcterms:created xsi:type="dcterms:W3CDTF">2021-09-30T09:54:52Z</dcterms:created>
  <dcterms:modified xsi:type="dcterms:W3CDTF">2023-09-08T02:49:10Z</dcterms:modified>
</cp:coreProperties>
</file>